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13_ncr:1_{A5EA2F91-BED4-43B5-8571-56B277E0D74C}" xr6:coauthVersionLast="36" xr6:coauthVersionMax="36" xr10:uidLastSave="{00000000-0000-0000-0000-000000000000}"/>
  <bookViews>
    <workbookView xWindow="0" yWindow="0" windowWidth="19200" windowHeight="589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43" i="1" l="1"/>
  <c r="F196" i="1" s="1"/>
  <c r="F195" i="1"/>
  <c r="G138" i="1"/>
  <c r="H195" i="1"/>
  <c r="G195" i="1"/>
  <c r="L196" i="1"/>
  <c r="J196" i="1"/>
  <c r="I196" i="1"/>
  <c r="G196" i="1"/>
  <c r="H196" i="1"/>
</calcChain>
</file>

<file path=xl/sharedStrings.xml><?xml version="1.0" encoding="utf-8"?>
<sst xmlns="http://schemas.openxmlformats.org/spreadsheetml/2006/main" count="229" uniqueCount="65">
  <si>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</si>
  <si>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</si>
  <si>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</si>
  <si>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</si>
  <si>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</si>
  <si>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</si>
  <si>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</si>
  <si>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</si>
  <si>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</si>
  <si>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</si>
  <si>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</si>
  <si>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</si>
  <si>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</si>
  <si>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</si>
  <si>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</si>
  <si>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</si>
  <si>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</si>
  <si>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</si>
  <si>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</si>
  <si>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</si>
  <si>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</si>
  <si>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</si>
  <si>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</si>
  <si>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</si>
  <si>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</si>
  <si>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</si>
  <si>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</si>
  <si>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</si>
  <si>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</si>
  <si>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</si>
  <si>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</si>
  <si>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</si>
  <si>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</si>
  <si>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</si>
  <si>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</si>
  <si>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</si>
  <si>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</si>
  <si>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</si>
  <si>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</si>
  <si>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</t>
  </si>
  <si>
    <t>Индивидуальный предприниматель</t>
  </si>
  <si>
    <t>Легковский Сергей Владимирович</t>
  </si>
  <si>
    <t>какао с молоком</t>
  </si>
  <si>
    <t>бутерброд с сыром</t>
  </si>
  <si>
    <t>конд.издел</t>
  </si>
  <si>
    <t>печенье</t>
  </si>
  <si>
    <t>п.п</t>
  </si>
  <si>
    <t>чай с сахаром</t>
  </si>
  <si>
    <t>каша манная молочная с маслом и яйцо вареное</t>
  </si>
  <si>
    <t xml:space="preserve">хлеб пшеничный </t>
  </si>
  <si>
    <t>рагу овощное с грудкой куриной, зеленый горошек</t>
  </si>
  <si>
    <t>яйцо вареное</t>
  </si>
  <si>
    <t>яблоко</t>
  </si>
  <si>
    <t>каша пшенная молочная с маслом</t>
  </si>
  <si>
    <t>вафли/ печенье</t>
  </si>
  <si>
    <t>напиток из сока</t>
  </si>
  <si>
    <t>плов из филе куриного, огурец</t>
  </si>
  <si>
    <t>омлет с маслом, кукуруза консервированная отварная</t>
  </si>
  <si>
    <t>чай с сахаром, лимоном</t>
  </si>
  <si>
    <t xml:space="preserve"> картофельное пюре, овощи соленые</t>
  </si>
  <si>
    <t>котлеты мясные</t>
  </si>
  <si>
    <t>запеканка рисовая с творогом</t>
  </si>
  <si>
    <t>тефтели в соусе</t>
  </si>
  <si>
    <t>картофельное пюре, огурец соленый</t>
  </si>
  <si>
    <t>рис отварной, 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</si>
</sst>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7"/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5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220</v>
      </c>
      <c r="G6" s="40">
        <v>7.8</v>
      </c>
      <c r="H6" s="40">
        <v>7.9</v>
      </c>
      <c r="I6" s="40">
        <v>31.6</v>
      </c>
      <c r="J6" s="40">
        <v>230</v>
      </c>
      <c r="K6" s="41">
        <v>302</v>
      </c>
      <c r="L6" s="40">
        <v>31.34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58</v>
      </c>
      <c r="F8" s="43">
        <v>200</v>
      </c>
      <c r="G8" s="43">
        <v>0.2</v>
      </c>
      <c r="H8" s="43">
        <v>0</v>
      </c>
      <c r="I8" s="43">
        <v>15.8</v>
      </c>
      <c r="J8" s="43">
        <v>60</v>
      </c>
      <c r="K8" s="44">
        <v>685</v>
      </c>
      <c r="L8" s="43">
        <v>7</v>
      </c>
    </row>
    <row r="9" spans="1:12" ht="14.5" x14ac:dyDescent="0.35">
      <c r="A9" s="23"/>
      <c r="B9" s="15"/>
      <c r="C9" s="11"/>
      <c r="D9" s="7" t="s">
        <v>23</v>
      </c>
      <c r="E9" s="42" t="s">
        <v>43</v>
      </c>
      <c r="F9" s="43">
        <v>60</v>
      </c>
      <c r="G9" s="43">
        <v>6</v>
      </c>
      <c r="H9" s="43">
        <v>5.9</v>
      </c>
      <c r="I9" s="43">
        <v>9.8000000000000007</v>
      </c>
      <c r="J9" s="43">
        <v>138.19999999999999</v>
      </c>
      <c r="K9" s="44">
        <v>1</v>
      </c>
      <c r="L9" s="43">
        <v>22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 t="s">
        <v>44</v>
      </c>
      <c r="E11" s="42" t="s">
        <v>45</v>
      </c>
      <c r="F11" s="43">
        <v>30</v>
      </c>
      <c r="G11" s="43">
        <v>2.7</v>
      </c>
      <c r="H11" s="43">
        <v>3.2</v>
      </c>
      <c r="I11" s="43">
        <v>10</v>
      </c>
      <c r="J11" s="43">
        <v>80.099999999999994</v>
      </c>
      <c r="K11" s="44">
        <v>3</v>
      </c>
      <c r="L11" s="43">
        <v>9</v>
      </c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16.7</v>
      </c>
      <c r="H13" s="19">
        <f t="shared" si="0"/>
        <v>17</v>
      </c>
      <c r="I13" s="19">
        <f t="shared" si="0"/>
        <v>67.2</v>
      </c>
      <c r="J13" s="19">
        <f t="shared" si="0"/>
        <v>508.29999999999995</v>
      </c>
      <c r="K13" s="25"/>
      <c r="L13" s="19">
        <f t="shared" ref="L13" si="1">SUM(L6:L12)</f>
        <v>69.34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510</v>
      </c>
      <c r="G24" s="32">
        <f t="shared" ref="G24:J24" si="4">G13+G23</f>
        <v>16.7</v>
      </c>
      <c r="H24" s="32">
        <f t="shared" si="4"/>
        <v>17</v>
      </c>
      <c r="I24" s="32">
        <f t="shared" si="4"/>
        <v>67.2</v>
      </c>
      <c r="J24" s="32">
        <f t="shared" si="4"/>
        <v>508.29999999999995</v>
      </c>
      <c r="K24" s="32"/>
      <c r="L24" s="32">
        <f t="shared" ref="L24" si="5">L13+L23</f>
        <v>69.34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170</v>
      </c>
      <c r="G25" s="40">
        <v>3.2</v>
      </c>
      <c r="H25" s="40">
        <v>6.8</v>
      </c>
      <c r="I25" s="40">
        <v>24.5</v>
      </c>
      <c r="J25" s="40">
        <v>163.5</v>
      </c>
      <c r="K25" s="41">
        <v>520</v>
      </c>
      <c r="L25" s="40"/>
    </row>
    <row r="26" spans="1:12" ht="14.5" x14ac:dyDescent="0.35">
      <c r="A26" s="14"/>
      <c r="B26" s="15"/>
      <c r="C26" s="11"/>
      <c r="D26" s="6"/>
      <c r="E26" s="42" t="s">
        <v>60</v>
      </c>
      <c r="F26" s="43">
        <v>90</v>
      </c>
      <c r="G26" s="43">
        <v>9.5</v>
      </c>
      <c r="H26" s="43">
        <v>10</v>
      </c>
      <c r="I26" s="43">
        <v>8.1999999999999993</v>
      </c>
      <c r="J26" s="43">
        <v>170</v>
      </c>
      <c r="K26" s="44" t="s">
        <v>46</v>
      </c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0.6</v>
      </c>
      <c r="H27" s="43"/>
      <c r="I27" s="43">
        <v>15</v>
      </c>
      <c r="J27" s="43">
        <v>60</v>
      </c>
      <c r="K27" s="44">
        <v>685</v>
      </c>
      <c r="L27" s="43"/>
    </row>
    <row r="28" spans="1:12" ht="14.5" x14ac:dyDescent="0.35">
      <c r="A28" s="14"/>
      <c r="B28" s="15"/>
      <c r="C28" s="11"/>
      <c r="D28" s="7" t="s">
        <v>23</v>
      </c>
      <c r="E28" s="42" t="s">
        <v>23</v>
      </c>
      <c r="F28" s="43">
        <v>40</v>
      </c>
      <c r="G28" s="43">
        <v>3</v>
      </c>
      <c r="H28" s="43">
        <v>0.2</v>
      </c>
      <c r="I28" s="43">
        <v>19.5</v>
      </c>
      <c r="J28" s="43">
        <v>91.9</v>
      </c>
      <c r="K28" s="44">
        <v>1</v>
      </c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16.299999999999997</v>
      </c>
      <c r="H32" s="19">
        <f t="shared" ref="H32" si="7">SUM(H25:H31)</f>
        <v>17</v>
      </c>
      <c r="I32" s="19">
        <f t="shared" ref="I32" si="8">SUM(I25:I31)</f>
        <v>67.2</v>
      </c>
      <c r="J32" s="19">
        <f t="shared" ref="J32:L32" si="9">SUM(J25:J31)</f>
        <v>485.4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16.299999999999997</v>
      </c>
      <c r="H43" s="32">
        <f t="shared" ref="H43" si="15">H32+H42</f>
        <v>17</v>
      </c>
      <c r="I43" s="32">
        <f t="shared" ref="I43" si="16">I32+I42</f>
        <v>67.2</v>
      </c>
      <c r="J43" s="32">
        <f t="shared" ref="J43:L43" si="17">J32+J42</f>
        <v>485.4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220</v>
      </c>
      <c r="G44" s="40">
        <v>6.5</v>
      </c>
      <c r="H44" s="40">
        <v>6.2</v>
      </c>
      <c r="I44" s="40">
        <v>26.9</v>
      </c>
      <c r="J44" s="40">
        <v>232</v>
      </c>
      <c r="K44" s="41">
        <v>302</v>
      </c>
      <c r="L44" s="40">
        <v>26.34</v>
      </c>
    </row>
    <row r="45" spans="1:12" ht="14.5" x14ac:dyDescent="0.35">
      <c r="A45" s="23"/>
      <c r="B45" s="15"/>
      <c r="C45" s="11"/>
      <c r="D45" s="6"/>
      <c r="E45" s="42" t="s">
        <v>51</v>
      </c>
      <c r="F45" s="43">
        <v>40</v>
      </c>
      <c r="G45" s="53">
        <v>44931</v>
      </c>
      <c r="H45" s="43">
        <v>4.5999999999999996</v>
      </c>
      <c r="I45" s="43">
        <v>0.3</v>
      </c>
      <c r="J45" s="43">
        <v>63</v>
      </c>
      <c r="K45" s="44">
        <v>337</v>
      </c>
      <c r="L45" s="43">
        <v>22</v>
      </c>
    </row>
    <row r="46" spans="1:12" ht="14.5" x14ac:dyDescent="0.3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4.9000000000000004</v>
      </c>
      <c r="H46" s="43">
        <v>5</v>
      </c>
      <c r="I46" s="43">
        <v>31.5</v>
      </c>
      <c r="J46" s="43">
        <v>190</v>
      </c>
      <c r="K46" s="44">
        <v>693</v>
      </c>
      <c r="L46" s="43">
        <v>18</v>
      </c>
    </row>
    <row r="47" spans="1:12" ht="14.5" x14ac:dyDescent="0.35">
      <c r="A47" s="23"/>
      <c r="B47" s="15"/>
      <c r="C47" s="11"/>
      <c r="D47" s="7" t="s">
        <v>23</v>
      </c>
      <c r="E47" s="42" t="s">
        <v>49</v>
      </c>
      <c r="F47" s="43">
        <v>40</v>
      </c>
      <c r="G47" s="43">
        <v>3</v>
      </c>
      <c r="H47" s="43">
        <v>0.2</v>
      </c>
      <c r="I47" s="43">
        <v>19.8</v>
      </c>
      <c r="J47" s="43">
        <v>91.9</v>
      </c>
      <c r="K47" s="44">
        <v>1</v>
      </c>
      <c r="L47" s="43">
        <v>3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44945.4</v>
      </c>
      <c r="H51" s="19">
        <f t="shared" ref="H51" si="19">SUM(H44:H50)</f>
        <v>16</v>
      </c>
      <c r="I51" s="19">
        <f t="shared" ref="I51" si="20">SUM(I44:I50)</f>
        <v>78.5</v>
      </c>
      <c r="J51" s="19">
        <f t="shared" ref="J51:L51" si="21">SUM(J44:J50)</f>
        <v>576.9</v>
      </c>
      <c r="K51" s="25"/>
      <c r="L51" s="19">
        <f t="shared" si="21"/>
        <v>69.34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44945.4</v>
      </c>
      <c r="H62" s="32">
        <f t="shared" ref="H62" si="27">H51+H61</f>
        <v>16</v>
      </c>
      <c r="I62" s="32">
        <f t="shared" ref="I62" si="28">I51+I61</f>
        <v>78.5</v>
      </c>
      <c r="J62" s="32">
        <f t="shared" ref="J62:L62" si="29">J51+J61</f>
        <v>576.9</v>
      </c>
      <c r="K62" s="32"/>
      <c r="L62" s="32">
        <f t="shared" si="29"/>
        <v>69.34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240</v>
      </c>
      <c r="G63" s="40">
        <v>16.2</v>
      </c>
      <c r="H63" s="40">
        <v>15.9</v>
      </c>
      <c r="I63" s="40">
        <v>27.9</v>
      </c>
      <c r="J63" s="40">
        <v>298.8</v>
      </c>
      <c r="K63" s="41">
        <v>224</v>
      </c>
      <c r="L63" s="40">
        <v>41.34</v>
      </c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47</v>
      </c>
      <c r="F65" s="43">
        <v>210</v>
      </c>
      <c r="G65" s="43">
        <v>0.6</v>
      </c>
      <c r="H65" s="43"/>
      <c r="I65" s="43">
        <v>15</v>
      </c>
      <c r="J65" s="43">
        <v>58</v>
      </c>
      <c r="K65" s="44">
        <v>685</v>
      </c>
      <c r="L65" s="43">
        <v>4</v>
      </c>
    </row>
    <row r="66" spans="1:12" ht="14.5" x14ac:dyDescent="0.35">
      <c r="A66" s="23"/>
      <c r="B66" s="15"/>
      <c r="C66" s="11"/>
      <c r="D66" s="7" t="s">
        <v>23</v>
      </c>
      <c r="E66" s="42" t="s">
        <v>49</v>
      </c>
      <c r="F66" s="43">
        <v>40</v>
      </c>
      <c r="G66" s="43">
        <v>3</v>
      </c>
      <c r="H66" s="43">
        <v>0.2</v>
      </c>
      <c r="I66" s="43">
        <v>24.5</v>
      </c>
      <c r="J66" s="43">
        <v>114.9</v>
      </c>
      <c r="K66" s="44">
        <v>1</v>
      </c>
      <c r="L66" s="43">
        <v>4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19.8</v>
      </c>
      <c r="H70" s="19">
        <f t="shared" ref="H70" si="31">SUM(H63:H69)</f>
        <v>16.100000000000001</v>
      </c>
      <c r="I70" s="19">
        <f t="shared" ref="I70" si="32">SUM(I63:I69)</f>
        <v>67.400000000000006</v>
      </c>
      <c r="J70" s="19">
        <f t="shared" ref="J70:L70" si="33">SUM(J63:J69)</f>
        <v>471.70000000000005</v>
      </c>
      <c r="K70" s="25"/>
      <c r="L70" s="19">
        <f t="shared" si="33"/>
        <v>49.34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490</v>
      </c>
      <c r="G81" s="32">
        <f t="shared" ref="G81" si="38">G70+G80</f>
        <v>19.8</v>
      </c>
      <c r="H81" s="32">
        <f t="shared" ref="H81" si="39">H70+H80</f>
        <v>16.100000000000001</v>
      </c>
      <c r="I81" s="32">
        <f t="shared" ref="I81" si="40">I70+I80</f>
        <v>67.400000000000006</v>
      </c>
      <c r="J81" s="32">
        <f t="shared" ref="J81:L81" si="41">J70+J80</f>
        <v>471.70000000000005</v>
      </c>
      <c r="K81" s="32"/>
      <c r="L81" s="32">
        <f t="shared" si="41"/>
        <v>49.34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150</v>
      </c>
      <c r="G82" s="40">
        <v>15.3</v>
      </c>
      <c r="H82" s="40">
        <v>15.6</v>
      </c>
      <c r="I82" s="40">
        <v>35</v>
      </c>
      <c r="J82" s="40">
        <v>299</v>
      </c>
      <c r="K82" s="41">
        <v>315</v>
      </c>
      <c r="L82" s="40">
        <v>41.34</v>
      </c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0.2</v>
      </c>
      <c r="H84" s="43"/>
      <c r="I84" s="43">
        <v>15.8</v>
      </c>
      <c r="J84" s="43">
        <v>60</v>
      </c>
      <c r="K84" s="44">
        <v>685</v>
      </c>
      <c r="L84" s="43">
        <v>4</v>
      </c>
    </row>
    <row r="85" spans="1:12" ht="14.5" x14ac:dyDescent="0.35">
      <c r="A85" s="23"/>
      <c r="B85" s="15"/>
      <c r="C85" s="11"/>
      <c r="D85" s="7" t="s">
        <v>23</v>
      </c>
      <c r="E85" s="42" t="s">
        <v>49</v>
      </c>
      <c r="F85" s="43">
        <v>50</v>
      </c>
      <c r="G85" s="43">
        <v>3</v>
      </c>
      <c r="H85" s="43">
        <v>0.2</v>
      </c>
      <c r="I85" s="43">
        <v>24.4</v>
      </c>
      <c r="J85" s="43">
        <v>114.9</v>
      </c>
      <c r="K85" s="44">
        <v>1</v>
      </c>
      <c r="L85" s="43">
        <v>3</v>
      </c>
    </row>
    <row r="86" spans="1:12" ht="14.5" x14ac:dyDescent="0.35">
      <c r="A86" s="23"/>
      <c r="B86" s="15"/>
      <c r="C86" s="11"/>
      <c r="D86" s="7" t="s">
        <v>24</v>
      </c>
      <c r="E86" s="42" t="s">
        <v>52</v>
      </c>
      <c r="F86" s="43">
        <v>110</v>
      </c>
      <c r="G86" s="43">
        <v>0.4</v>
      </c>
      <c r="H86" s="43"/>
      <c r="I86" s="43">
        <v>7.8</v>
      </c>
      <c r="J86" s="43">
        <v>47</v>
      </c>
      <c r="K86" s="44">
        <v>627</v>
      </c>
      <c r="L86" s="43">
        <v>21</v>
      </c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18.899999999999999</v>
      </c>
      <c r="H89" s="19">
        <f t="shared" ref="H89" si="43">SUM(H82:H88)</f>
        <v>15.799999999999999</v>
      </c>
      <c r="I89" s="19">
        <f t="shared" ref="I89" si="44">SUM(I82:I88)</f>
        <v>82.999999999999986</v>
      </c>
      <c r="J89" s="19">
        <f t="shared" ref="J89:L89" si="45">SUM(J82:J88)</f>
        <v>520.9</v>
      </c>
      <c r="K89" s="25"/>
      <c r="L89" s="19">
        <f t="shared" si="45"/>
        <v>69.34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510</v>
      </c>
      <c r="G100" s="32">
        <f t="shared" ref="G100" si="50">G89+G99</f>
        <v>18.899999999999999</v>
      </c>
      <c r="H100" s="32">
        <f t="shared" ref="H100" si="51">H89+H99</f>
        <v>15.799999999999999</v>
      </c>
      <c r="I100" s="32">
        <f t="shared" ref="I100" si="52">I89+I99</f>
        <v>82.999999999999986</v>
      </c>
      <c r="J100" s="32">
        <f t="shared" ref="J100:L100" si="53">J89+J99</f>
        <v>520.9</v>
      </c>
      <c r="K100" s="32"/>
      <c r="L100" s="32">
        <f t="shared" si="53"/>
        <v>69.34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210</v>
      </c>
      <c r="G101" s="40">
        <v>8.6</v>
      </c>
      <c r="H101" s="40">
        <v>9.1999999999999993</v>
      </c>
      <c r="I101" s="40">
        <v>31.8</v>
      </c>
      <c r="J101" s="40">
        <v>238</v>
      </c>
      <c r="K101" s="41">
        <v>302</v>
      </c>
      <c r="L101" s="40">
        <v>28.34</v>
      </c>
    </row>
    <row r="102" spans="1:12" ht="14.5" x14ac:dyDescent="0.35">
      <c r="A102" s="23"/>
      <c r="B102" s="15"/>
      <c r="C102" s="11"/>
      <c r="D102" s="6"/>
      <c r="E102" s="42" t="s">
        <v>54</v>
      </c>
      <c r="F102" s="43">
        <v>30</v>
      </c>
      <c r="G102" s="43">
        <v>2.7</v>
      </c>
      <c r="H102" s="43">
        <v>3.2</v>
      </c>
      <c r="I102" s="43">
        <v>10</v>
      </c>
      <c r="J102" s="43">
        <v>80.099999999999994</v>
      </c>
      <c r="K102" s="44" t="s">
        <v>46</v>
      </c>
      <c r="L102" s="43">
        <v>9</v>
      </c>
    </row>
    <row r="103" spans="1:12" ht="14.5" x14ac:dyDescent="0.35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>
        <v>0.2</v>
      </c>
      <c r="H103" s="43"/>
      <c r="I103" s="43">
        <v>15.8</v>
      </c>
      <c r="J103" s="43">
        <v>60</v>
      </c>
      <c r="K103" s="44">
        <v>692</v>
      </c>
      <c r="L103" s="43"/>
    </row>
    <row r="104" spans="1:12" ht="14.5" x14ac:dyDescent="0.35">
      <c r="A104" s="23"/>
      <c r="B104" s="15"/>
      <c r="C104" s="11"/>
      <c r="D104" s="7" t="s">
        <v>23</v>
      </c>
      <c r="E104" s="42" t="s">
        <v>43</v>
      </c>
      <c r="F104" s="43">
        <v>60</v>
      </c>
      <c r="G104" s="43">
        <v>6</v>
      </c>
      <c r="H104" s="43">
        <v>5.9</v>
      </c>
      <c r="I104" s="43">
        <v>9.4</v>
      </c>
      <c r="J104" s="43">
        <v>138.19999999999999</v>
      </c>
      <c r="K104" s="44">
        <v>1</v>
      </c>
      <c r="L104" s="43">
        <v>22</v>
      </c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17.5</v>
      </c>
      <c r="H108" s="19">
        <f t="shared" si="54"/>
        <v>18.299999999999997</v>
      </c>
      <c r="I108" s="19">
        <f t="shared" si="54"/>
        <v>67</v>
      </c>
      <c r="J108" s="19">
        <f t="shared" si="54"/>
        <v>516.29999999999995</v>
      </c>
      <c r="K108" s="25"/>
      <c r="L108" s="19">
        <f t="shared" ref="L108" si="55">SUM(L101:L107)</f>
        <v>59.34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8">G108+G118</f>
        <v>17.5</v>
      </c>
      <c r="H119" s="32">
        <f t="shared" ref="H119" si="59">H108+H118</f>
        <v>18.299999999999997</v>
      </c>
      <c r="I119" s="32">
        <f t="shared" ref="I119" si="60">I108+I118</f>
        <v>67</v>
      </c>
      <c r="J119" s="32">
        <f t="shared" ref="J119:L119" si="61">J108+J118</f>
        <v>516.29999999999995</v>
      </c>
      <c r="K119" s="32"/>
      <c r="L119" s="32">
        <f t="shared" si="61"/>
        <v>59.34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170</v>
      </c>
      <c r="G120" s="40">
        <v>3.2</v>
      </c>
      <c r="H120" s="40">
        <v>6.8</v>
      </c>
      <c r="I120" s="40">
        <v>24.5</v>
      </c>
      <c r="J120" s="40">
        <v>163.5</v>
      </c>
      <c r="K120" s="41">
        <v>520</v>
      </c>
      <c r="L120" s="40"/>
    </row>
    <row r="121" spans="1:12" ht="14.5" x14ac:dyDescent="0.35">
      <c r="A121" s="14"/>
      <c r="B121" s="15"/>
      <c r="C121" s="11"/>
      <c r="D121" s="6"/>
      <c r="E121" s="42" t="s">
        <v>62</v>
      </c>
      <c r="F121" s="43">
        <v>90</v>
      </c>
      <c r="G121" s="43">
        <v>9.5</v>
      </c>
      <c r="H121" s="43">
        <v>9.9</v>
      </c>
      <c r="I121" s="43">
        <v>8.5</v>
      </c>
      <c r="J121" s="43">
        <v>160</v>
      </c>
      <c r="K121" s="44" t="s">
        <v>46</v>
      </c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0.1</v>
      </c>
      <c r="H122" s="43"/>
      <c r="I122" s="43">
        <v>25.2</v>
      </c>
      <c r="J122" s="43">
        <v>93</v>
      </c>
      <c r="K122" s="44">
        <v>701</v>
      </c>
      <c r="L122" s="43"/>
    </row>
    <row r="123" spans="1:12" ht="14.5" x14ac:dyDescent="0.35">
      <c r="A123" s="14"/>
      <c r="B123" s="15"/>
      <c r="C123" s="11"/>
      <c r="D123" s="7" t="s">
        <v>23</v>
      </c>
      <c r="E123" s="42" t="s">
        <v>49</v>
      </c>
      <c r="F123" s="43">
        <v>40</v>
      </c>
      <c r="G123" s="43">
        <v>3</v>
      </c>
      <c r="H123" s="43">
        <v>0.2</v>
      </c>
      <c r="I123" s="43">
        <v>19.5</v>
      </c>
      <c r="J123" s="43">
        <v>91.9</v>
      </c>
      <c r="K123" s="44">
        <v>1</v>
      </c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15.799999999999999</v>
      </c>
      <c r="H127" s="19">
        <f t="shared" si="62"/>
        <v>16.899999999999999</v>
      </c>
      <c r="I127" s="19">
        <f t="shared" si="62"/>
        <v>77.7</v>
      </c>
      <c r="J127" s="19">
        <f t="shared" si="62"/>
        <v>508.4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15.799999999999999</v>
      </c>
      <c r="H138" s="32">
        <f t="shared" ref="H138" si="67">H127+H137</f>
        <v>16.899999999999999</v>
      </c>
      <c r="I138" s="32">
        <f t="shared" ref="I138" si="68">I127+I137</f>
        <v>77.7</v>
      </c>
      <c r="J138" s="32">
        <f t="shared" ref="J138:L138" si="69">J127+J137</f>
        <v>508.4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250</v>
      </c>
      <c r="G139" s="40">
        <v>15.6</v>
      </c>
      <c r="H139" s="40">
        <v>16.100000000000001</v>
      </c>
      <c r="I139" s="40">
        <v>27.3</v>
      </c>
      <c r="J139" s="40">
        <v>304</v>
      </c>
      <c r="K139" s="41">
        <v>492</v>
      </c>
      <c r="L139" s="40">
        <v>60.34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0.2</v>
      </c>
      <c r="H141" s="43"/>
      <c r="I141" s="43">
        <v>15</v>
      </c>
      <c r="J141" s="43">
        <v>58</v>
      </c>
      <c r="K141" s="44">
        <v>685</v>
      </c>
      <c r="L141" s="43">
        <v>4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49</v>
      </c>
      <c r="F142" s="43">
        <v>50</v>
      </c>
      <c r="G142" s="43">
        <v>3</v>
      </c>
      <c r="H142" s="43">
        <v>0.2</v>
      </c>
      <c r="I142" s="43">
        <v>24.4</v>
      </c>
      <c r="J142" s="43">
        <v>114.9</v>
      </c>
      <c r="K142" s="44">
        <v>1</v>
      </c>
      <c r="L142" s="43">
        <v>5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18.799999999999997</v>
      </c>
      <c r="H146" s="19">
        <f t="shared" si="70"/>
        <v>16.3</v>
      </c>
      <c r="I146" s="19">
        <f t="shared" si="70"/>
        <v>66.699999999999989</v>
      </c>
      <c r="J146" s="19">
        <f t="shared" si="70"/>
        <v>476.9</v>
      </c>
      <c r="K146" s="25"/>
      <c r="L146" s="19">
        <f t="shared" ref="L146" si="71">SUM(L139:L145)</f>
        <v>69.34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18.799999999999997</v>
      </c>
      <c r="H157" s="32">
        <f t="shared" ref="H157" si="75">H146+H156</f>
        <v>16.3</v>
      </c>
      <c r="I157" s="32">
        <f t="shared" ref="I157" si="76">I146+I156</f>
        <v>66.699999999999989</v>
      </c>
      <c r="J157" s="32">
        <f t="shared" ref="J157:L157" si="77">J146+J156</f>
        <v>476.9</v>
      </c>
      <c r="K157" s="32"/>
      <c r="L157" s="32">
        <f t="shared" si="77"/>
        <v>69.34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130</v>
      </c>
      <c r="G158" s="40">
        <v>15.07</v>
      </c>
      <c r="H158" s="40">
        <v>15.72</v>
      </c>
      <c r="I158" s="40">
        <v>19.98</v>
      </c>
      <c r="J158" s="40">
        <v>257</v>
      </c>
      <c r="K158" s="41">
        <v>340.209</v>
      </c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0.2</v>
      </c>
      <c r="H160" s="43"/>
      <c r="I160" s="43">
        <v>15.8</v>
      </c>
      <c r="J160" s="43">
        <v>60</v>
      </c>
      <c r="K160" s="44">
        <v>685</v>
      </c>
      <c r="L160" s="43"/>
    </row>
    <row r="161" spans="1:12" ht="14.5" x14ac:dyDescent="0.35">
      <c r="A161" s="23"/>
      <c r="B161" s="15"/>
      <c r="C161" s="11"/>
      <c r="D161" s="7" t="s">
        <v>23</v>
      </c>
      <c r="E161" s="42" t="s">
        <v>49</v>
      </c>
      <c r="F161" s="43">
        <v>40</v>
      </c>
      <c r="G161" s="43">
        <v>3</v>
      </c>
      <c r="H161" s="43">
        <v>0.2</v>
      </c>
      <c r="I161" s="43">
        <v>14.5</v>
      </c>
      <c r="J161" s="43">
        <v>91.9</v>
      </c>
      <c r="K161" s="44">
        <v>1</v>
      </c>
      <c r="L161" s="43"/>
    </row>
    <row r="162" spans="1:12" ht="14.5" x14ac:dyDescent="0.35">
      <c r="A162" s="23"/>
      <c r="B162" s="15"/>
      <c r="C162" s="11"/>
      <c r="D162" s="7" t="s">
        <v>24</v>
      </c>
      <c r="E162" s="42" t="s">
        <v>52</v>
      </c>
      <c r="F162" s="43">
        <v>130</v>
      </c>
      <c r="G162" s="43">
        <v>0.4</v>
      </c>
      <c r="H162" s="43"/>
      <c r="I162" s="43">
        <v>6.2</v>
      </c>
      <c r="J162" s="43">
        <v>46</v>
      </c>
      <c r="K162" s="44">
        <v>627</v>
      </c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18.669999999999998</v>
      </c>
      <c r="H165" s="19">
        <f t="shared" si="78"/>
        <v>15.92</v>
      </c>
      <c r="I165" s="19">
        <f t="shared" si="78"/>
        <v>56.480000000000004</v>
      </c>
      <c r="J165" s="19">
        <f t="shared" si="78"/>
        <v>454.9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18.669999999999998</v>
      </c>
      <c r="H176" s="32">
        <f t="shared" ref="H176" si="83">H165+H175</f>
        <v>15.92</v>
      </c>
      <c r="I176" s="32">
        <f t="shared" ref="I176" si="84">I165+I175</f>
        <v>56.480000000000004</v>
      </c>
      <c r="J176" s="32">
        <f t="shared" ref="J176:L176" si="85">J165+J175</f>
        <v>454.9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170</v>
      </c>
      <c r="G177" s="40">
        <v>3.7</v>
      </c>
      <c r="H177" s="40">
        <v>6.4</v>
      </c>
      <c r="I177" s="40">
        <v>33.6</v>
      </c>
      <c r="J177" s="40">
        <v>228</v>
      </c>
      <c r="K177" s="41">
        <v>511</v>
      </c>
      <c r="L177" s="40"/>
    </row>
    <row r="178" spans="1:12" ht="14.5" x14ac:dyDescent="0.35">
      <c r="A178" s="23"/>
      <c r="B178" s="15"/>
      <c r="C178" s="11"/>
      <c r="D178" s="6"/>
      <c r="E178" s="42" t="s">
        <v>60</v>
      </c>
      <c r="F178" s="43">
        <v>90</v>
      </c>
      <c r="G178" s="43">
        <v>9.5</v>
      </c>
      <c r="H178" s="43">
        <v>10</v>
      </c>
      <c r="I178" s="43">
        <v>8.1999999999999993</v>
      </c>
      <c r="J178" s="43">
        <v>170</v>
      </c>
      <c r="K178" s="44" t="s">
        <v>46</v>
      </c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0.2</v>
      </c>
      <c r="H179" s="43"/>
      <c r="I179" s="43">
        <v>15.8</v>
      </c>
      <c r="J179" s="43">
        <v>58</v>
      </c>
      <c r="K179" s="44">
        <v>685</v>
      </c>
      <c r="L179" s="43"/>
    </row>
    <row r="180" spans="1:12" ht="14.5" x14ac:dyDescent="0.35">
      <c r="A180" s="23"/>
      <c r="B180" s="15"/>
      <c r="C180" s="11"/>
      <c r="D180" s="7" t="s">
        <v>23</v>
      </c>
      <c r="E180" s="42" t="s">
        <v>49</v>
      </c>
      <c r="F180" s="43">
        <v>40</v>
      </c>
      <c r="G180" s="43">
        <v>3</v>
      </c>
      <c r="H180" s="43">
        <v>0.2</v>
      </c>
      <c r="I180" s="43">
        <v>14.5</v>
      </c>
      <c r="J180" s="43">
        <v>91.9</v>
      </c>
      <c r="K180" s="44">
        <v>1</v>
      </c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16.399999999999999</v>
      </c>
      <c r="H184" s="19">
        <f t="shared" si="86"/>
        <v>16.599999999999998</v>
      </c>
      <c r="I184" s="19">
        <f t="shared" si="86"/>
        <v>72.099999999999994</v>
      </c>
      <c r="J184" s="19">
        <f t="shared" si="86"/>
        <v>547.9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16.399999999999999</v>
      </c>
      <c r="H195" s="32">
        <f t="shared" ref="H195" si="91">H184+H194</f>
        <v>16.599999999999998</v>
      </c>
      <c r="I195" s="32">
        <f t="shared" ref="I195" si="92">I184+I194</f>
        <v>72.099999999999994</v>
      </c>
      <c r="J195" s="32">
        <f t="shared" ref="J195:L195" si="93">J184+J194</f>
        <v>547.9</v>
      </c>
      <c r="K195" s="32"/>
      <c r="L195" s="32">
        <f t="shared" si="93"/>
        <v>0</v>
      </c>
    </row>
    <row r="196" spans="1:12" ht="13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4510.4270000000015</v>
      </c>
      <c r="H196" s="34">
        <f t="shared" si="94"/>
        <v>16.591999999999999</v>
      </c>
      <c r="I196" s="34">
        <f t="shared" si="94"/>
        <v>70.328000000000003</v>
      </c>
      <c r="J196" s="34">
        <f t="shared" si="94"/>
        <v>506.75999999999993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64.340000000000018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2023-10-16T09:14:10Z</dcterms:modified>
</cp:coreProperties>
</file>